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ORD. TRABAJO" sheetId="1" r:id="rId1"/>
    <sheet name="PROCEDIMIENTO" sheetId="2" r:id="rId2"/>
    <sheet name="Hoja3" sheetId="3" r:id="rId3"/>
  </sheets>
  <definedNames>
    <definedName name="_xlnm.Print_Area" localSheetId="0">'ORD. TRABAJO'!$A$1:$F$66</definedName>
    <definedName name="_xlnm.Print_Area" localSheetId="1">PROCEDIMIENTO!$A$1:$A$39</definedName>
  </definedNames>
  <calcPr calcId="144525"/>
</workbook>
</file>

<file path=xl/calcChain.xml><?xml version="1.0" encoding="utf-8"?>
<calcChain xmlns="http://schemas.openxmlformats.org/spreadsheetml/2006/main">
  <c r="E39" i="1" l="1"/>
  <c r="E40" i="1"/>
  <c r="E38" i="1"/>
  <c r="E32" i="1"/>
</calcChain>
</file>

<file path=xl/sharedStrings.xml><?xml version="1.0" encoding="utf-8"?>
<sst xmlns="http://schemas.openxmlformats.org/spreadsheetml/2006/main" count="78" uniqueCount="74">
  <si>
    <t xml:space="preserve">ORDEN DE TRABAJO </t>
  </si>
  <si>
    <t>FOLIO:</t>
  </si>
  <si>
    <t>FECHA:</t>
  </si>
  <si>
    <t>CANTIDAD</t>
  </si>
  <si>
    <t xml:space="preserve">JUSTIFICACION: </t>
  </si>
  <si>
    <t>SOLICITA:</t>
  </si>
  <si>
    <t>DEPARTAMENTO:</t>
  </si>
  <si>
    <t>DESCRIPCION:</t>
  </si>
  <si>
    <t>SUBTOTAL:</t>
  </si>
  <si>
    <t>IVA:</t>
  </si>
  <si>
    <t>TOTAL:</t>
  </si>
  <si>
    <t xml:space="preserve">IMPORTE </t>
  </si>
  <si>
    <t>DISEÑO</t>
  </si>
  <si>
    <t xml:space="preserve">ACTUALIZACIONES PAGINA </t>
  </si>
  <si>
    <t xml:space="preserve">ACTUALIZACION SISTEMA </t>
  </si>
  <si>
    <t>IMPRESIONES</t>
  </si>
  <si>
    <t>A) DISEÑO</t>
  </si>
  <si>
    <t xml:space="preserve">B) PROGRAMACION </t>
  </si>
  <si>
    <t xml:space="preserve">C) IMPRESION          </t>
  </si>
  <si>
    <t xml:space="preserve">E) SISTEMA                     </t>
  </si>
  <si>
    <t xml:space="preserve">F)PAGINA  </t>
  </si>
  <si>
    <t xml:space="preserve">D) ACTUALIZACION     </t>
  </si>
  <si>
    <t xml:space="preserve">REQUERIMIENTO DE: </t>
  </si>
  <si>
    <t>NOMBRE DE TRABAJO:</t>
  </si>
  <si>
    <t xml:space="preserve">EJECUTIVO: </t>
  </si>
  <si>
    <t xml:space="preserve">COTIZACION DE PROVEEDOR </t>
  </si>
  <si>
    <t xml:space="preserve">PARTIDA </t>
  </si>
  <si>
    <t>P.U</t>
  </si>
  <si>
    <t>ADICIONAL</t>
  </si>
  <si>
    <t>ESPECIFICACION DE ADICIONALES:</t>
  </si>
  <si>
    <t>FECHA DE COMPROMISO DE ENTREGA:</t>
  </si>
  <si>
    <t xml:space="preserve">RECEPCION DE TRABAJOS </t>
  </si>
  <si>
    <t>ENTREGA:</t>
  </si>
  <si>
    <t>RECIBE:</t>
  </si>
  <si>
    <t>(FIRMAS)</t>
  </si>
  <si>
    <t>AUTORIZA:</t>
  </si>
  <si>
    <t xml:space="preserve">PROGRAMACION </t>
  </si>
  <si>
    <t xml:space="preserve">FECHA EN QUE SE REQUIERE: </t>
  </si>
  <si>
    <t>I.- PROPOSITO.</t>
  </si>
  <si>
    <t>II.-  ALCANCE.</t>
  </si>
  <si>
    <t>III.PROCEDIMIENTO:</t>
  </si>
  <si>
    <t xml:space="preserve">Administrativo </t>
  </si>
  <si>
    <t xml:space="preserve">Contabilidad </t>
  </si>
  <si>
    <t xml:space="preserve">PROCEDIMIENTO  </t>
  </si>
  <si>
    <t>2°</t>
  </si>
  <si>
    <t>1°</t>
  </si>
  <si>
    <t>3°</t>
  </si>
  <si>
    <t>4°</t>
  </si>
  <si>
    <t>A) Llenar 2° parte especificando los costos de los trabajos solicitados.</t>
  </si>
  <si>
    <t>B) Entregar los trabajos archivos digitales.</t>
  </si>
  <si>
    <t>C) Entregar factura referenciando el numero de orden de trabajo.</t>
  </si>
  <si>
    <t>Este procedimiento es aplicable a  todas las Área administrativas.</t>
  </si>
  <si>
    <t>Solicitar de manera ordenada los trabajos y conocer el monto de la inversion de dichos trabajos.</t>
  </si>
  <si>
    <t>Jose Luis Ordonaña</t>
  </si>
  <si>
    <t>Director General</t>
  </si>
  <si>
    <t>Atte:</t>
  </si>
  <si>
    <t>A) Llenar 1° parte de oden de trabajo lo mas explicito posible.</t>
  </si>
  <si>
    <t>A) realizara el pago de ordenes concluidas según establezca ( Direccion ).</t>
  </si>
  <si>
    <t>Las ordenes de trabajo seran enviadas de forma digital.</t>
  </si>
  <si>
    <t>C) Una vez  cotizado solicitara autorizacion a Direccion General.</t>
  </si>
  <si>
    <t>D) Notificar si la orden de trabajo fue autorizada (Woorx).</t>
  </si>
  <si>
    <t>E) Corroborar trabajos solicitados.</t>
  </si>
  <si>
    <t>F) Subir a carpeta compartida los archivos digitales de los trabajos solicitados.</t>
  </si>
  <si>
    <t>H) Entregar orden al area contable para su pago.</t>
  </si>
  <si>
    <t>Woorx</t>
  </si>
  <si>
    <t xml:space="preserve">CONCEPTO </t>
  </si>
  <si>
    <t>G) Entregar copia de orden a Woorx.</t>
  </si>
  <si>
    <t>B) Solicitar cotizacion a  Woorx.</t>
  </si>
  <si>
    <t xml:space="preserve">JOSE LUIS ORDOÑANA </t>
  </si>
  <si>
    <t xml:space="preserve">DIRECCION </t>
  </si>
  <si>
    <t xml:space="preserve">MODIFICACIONES A SISTEMA </t>
  </si>
  <si>
    <t>Historial de movimientos en las cotizaciones</t>
  </si>
  <si>
    <t>Sección de modificar perfil</t>
  </si>
  <si>
    <t>Historial de citas en servicios para pago de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</si>
</sst>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Border="1"/>
    <xf numFmtId="0" fontId="1" fillId="2" borderId="0" xfId="0" applyFont="1" applyFill="1"/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justify" vertical="center"/>
    </xf>
    <xf numFmtId="0" fontId="0" fillId="2" borderId="0" xfId="0" applyFill="1" applyAlignment="1">
      <alignment horizontal="justify" vertical="center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 wrapText="1"/>
    </xf>
    <xf numFmtId="14" fontId="4" fillId="2" borderId="2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44" fontId="0" fillId="2" borderId="3" xfId="1" applyFont="1" applyFill="1" applyBorder="1"/>
    <xf numFmtId="0" fontId="0" fillId="2" borderId="3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7150"/>
    <xdr:ext cx="2223733" cy="541020"/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05" t="17911" r="60068" b="71629"/>
        <a:stretch>
          <a:fillRect/>
        </a:stretch>
      </xdr:blipFill>
      <xdr:spPr bwMode="auto">
        <a:xfrm>
          <a:off x="0" y="57150"/>
          <a:ext cx="2223733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1</xdr:col>
      <xdr:colOff>333375</xdr:colOff>
      <xdr:row>16</xdr:row>
      <xdr:rowOff>123825</xdr:rowOff>
    </xdr:from>
    <xdr:to>
      <xdr:col>4</xdr:col>
      <xdr:colOff>0</xdr:colOff>
      <xdr:row>18</xdr:row>
      <xdr:rowOff>66675</xdr:rowOff>
    </xdr:to>
    <xdr:sp macro="" textlink="">
      <xdr:nvSpPr>
        <xdr:cNvPr id="17" name="16 CuadroTexto"/>
        <xdr:cNvSpPr txBox="1"/>
      </xdr:nvSpPr>
      <xdr:spPr>
        <a:xfrm>
          <a:off x="2752725" y="3914775"/>
          <a:ext cx="44100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SELECCIONA 1 O MÁS OPCIONES SEGÚN LO REQUIERAS</a:t>
          </a:r>
        </a:p>
        <a:p>
          <a:endParaRPr lang="es-MX" sz="900" b="1" u="sng"/>
        </a:p>
      </xdr:txBody>
    </xdr:sp>
    <xdr:clientData/>
  </xdr:twoCellAnchor>
  <xdr:twoCellAnchor>
    <xdr:from>
      <xdr:col>0</xdr:col>
      <xdr:colOff>895350</xdr:colOff>
      <xdr:row>58</xdr:row>
      <xdr:rowOff>161926</xdr:rowOff>
    </xdr:from>
    <xdr:to>
      <xdr:col>1</xdr:col>
      <xdr:colOff>1362075</xdr:colOff>
      <xdr:row>65</xdr:row>
      <xdr:rowOff>104776</xdr:rowOff>
    </xdr:to>
    <xdr:sp macro="" textlink="">
      <xdr:nvSpPr>
        <xdr:cNvPr id="18" name="17 CuadroTexto"/>
        <xdr:cNvSpPr txBox="1"/>
      </xdr:nvSpPr>
      <xdr:spPr>
        <a:xfrm>
          <a:off x="895350" y="11934826"/>
          <a:ext cx="2200275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LIC.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JOSE LUIS ORDOÑANA </a:t>
          </a:r>
        </a:p>
        <a:p>
          <a:pPr algn="ctr"/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DIRECTOR </a:t>
          </a:r>
          <a:endParaRPr lang="es-MX" sz="1100"/>
        </a:p>
      </xdr:txBody>
    </xdr:sp>
    <xdr:clientData/>
  </xdr:twoCellAnchor>
  <xdr:twoCellAnchor>
    <xdr:from>
      <xdr:col>1</xdr:col>
      <xdr:colOff>2686050</xdr:colOff>
      <xdr:row>58</xdr:row>
      <xdr:rowOff>180975</xdr:rowOff>
    </xdr:from>
    <xdr:to>
      <xdr:col>4</xdr:col>
      <xdr:colOff>666750</xdr:colOff>
      <xdr:row>65</xdr:row>
      <xdr:rowOff>123825</xdr:rowOff>
    </xdr:to>
    <xdr:sp macro="" textlink="">
      <xdr:nvSpPr>
        <xdr:cNvPr id="20" name="19 CuadroTexto"/>
        <xdr:cNvSpPr txBox="1"/>
      </xdr:nvSpPr>
      <xdr:spPr>
        <a:xfrm>
          <a:off x="4419600" y="11953875"/>
          <a:ext cx="2200275" cy="1276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</a:t>
          </a:r>
        </a:p>
      </xdr:txBody>
    </xdr:sp>
    <xdr:clientData/>
  </xdr:twoCellAnchor>
  <xdr:twoCellAnchor>
    <xdr:from>
      <xdr:col>0</xdr:col>
      <xdr:colOff>1438275</xdr:colOff>
      <xdr:row>19</xdr:row>
      <xdr:rowOff>47625</xdr:rowOff>
    </xdr:from>
    <xdr:to>
      <xdr:col>0</xdr:col>
      <xdr:colOff>1609725</xdr:colOff>
      <xdr:row>19</xdr:row>
      <xdr:rowOff>142875</xdr:rowOff>
    </xdr:to>
    <xdr:sp macro="" textlink="">
      <xdr:nvSpPr>
        <xdr:cNvPr id="6" name="5 Elipse"/>
        <xdr:cNvSpPr/>
      </xdr:nvSpPr>
      <xdr:spPr>
        <a:xfrm>
          <a:off x="1438275" y="4029075"/>
          <a:ext cx="171450" cy="952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2657475</xdr:colOff>
      <xdr:row>19</xdr:row>
      <xdr:rowOff>47625</xdr:rowOff>
    </xdr:from>
    <xdr:to>
      <xdr:col>1</xdr:col>
      <xdr:colOff>2828925</xdr:colOff>
      <xdr:row>19</xdr:row>
      <xdr:rowOff>142875</xdr:rowOff>
    </xdr:to>
    <xdr:sp macro="" textlink="">
      <xdr:nvSpPr>
        <xdr:cNvPr id="7" name="6 Elipse"/>
        <xdr:cNvSpPr/>
      </xdr:nvSpPr>
      <xdr:spPr>
        <a:xfrm>
          <a:off x="4333875" y="4029075"/>
          <a:ext cx="171450" cy="952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104775"/>
    <xdr:ext cx="1440728" cy="35052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05" t="17911" r="60068" b="71629"/>
        <a:stretch>
          <a:fillRect/>
        </a:stretch>
      </xdr:blipFill>
      <xdr:spPr bwMode="auto">
        <a:xfrm>
          <a:off x="0" y="104775"/>
          <a:ext cx="1440728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0</xdr:col>
      <xdr:colOff>4391026</xdr:colOff>
      <xdr:row>1</xdr:row>
      <xdr:rowOff>47625</xdr:rowOff>
    </xdr:from>
    <xdr:to>
      <xdr:col>0</xdr:col>
      <xdr:colOff>5295900</xdr:colOff>
      <xdr:row>2</xdr:row>
      <xdr:rowOff>76200</xdr:rowOff>
    </xdr:to>
    <xdr:sp macro="" textlink="">
      <xdr:nvSpPr>
        <xdr:cNvPr id="3" name="2 CuadroTexto"/>
        <xdr:cNvSpPr txBox="1"/>
      </xdr:nvSpPr>
      <xdr:spPr>
        <a:xfrm>
          <a:off x="4391026" y="1000125"/>
          <a:ext cx="904874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13/03/2018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10" zoomScaleNormal="100" workbookViewId="0">
      <selection activeCell="G21" sqref="G21"/>
    </sheetView>
  </sheetViews>
  <sheetFormatPr baseColWidth="10" defaultRowHeight="15" x14ac:dyDescent="0.25"/>
  <cols>
    <col min="1" max="1" width="25.140625" style="1" customWidth="1"/>
    <col min="2" max="2" width="42.5703125" style="1" customWidth="1"/>
    <col min="3" max="16384" width="11.42578125" style="1"/>
  </cols>
  <sheetData>
    <row r="1" spans="1:5" ht="35.25" customHeight="1" x14ac:dyDescent="0.25"/>
    <row r="2" spans="1:5" ht="23.25" x14ac:dyDescent="0.35">
      <c r="B2" s="15" t="s">
        <v>0</v>
      </c>
      <c r="C2" s="10"/>
      <c r="D2" s="2" t="s">
        <v>1</v>
      </c>
      <c r="E2" s="35">
        <v>-1</v>
      </c>
    </row>
    <row r="3" spans="1:5" x14ac:dyDescent="0.25">
      <c r="A3" s="8" t="s">
        <v>45</v>
      </c>
      <c r="D3" s="2" t="s">
        <v>2</v>
      </c>
      <c r="E3" s="31">
        <v>43192</v>
      </c>
    </row>
    <row r="4" spans="1:5" x14ac:dyDescent="0.25">
      <c r="D4" s="2"/>
      <c r="E4" s="2"/>
    </row>
    <row r="5" spans="1:5" x14ac:dyDescent="0.25">
      <c r="A5" s="1" t="s">
        <v>5</v>
      </c>
      <c r="B5" s="3" t="s">
        <v>68</v>
      </c>
      <c r="C5" s="3"/>
      <c r="D5" s="9"/>
      <c r="E5" s="3"/>
    </row>
    <row r="6" spans="1:5" x14ac:dyDescent="0.25">
      <c r="A6" s="1" t="s">
        <v>6</v>
      </c>
      <c r="B6" s="4" t="s">
        <v>69</v>
      </c>
      <c r="C6" s="3"/>
      <c r="D6" s="3"/>
      <c r="E6" s="3"/>
    </row>
    <row r="7" spans="1:5" x14ac:dyDescent="0.25">
      <c r="A7" s="1" t="s">
        <v>23</v>
      </c>
      <c r="B7" s="4" t="s">
        <v>70</v>
      </c>
      <c r="C7" s="4"/>
      <c r="D7" s="4"/>
      <c r="E7" s="4"/>
    </row>
    <row r="8" spans="1:5" x14ac:dyDescent="0.25">
      <c r="E8" s="7"/>
    </row>
    <row r="9" spans="1:5" x14ac:dyDescent="0.25">
      <c r="A9" s="1" t="s">
        <v>7</v>
      </c>
      <c r="B9" s="3" t="s">
        <v>71</v>
      </c>
      <c r="E9" s="3"/>
    </row>
    <row r="10" spans="1:5" x14ac:dyDescent="0.25">
      <c r="B10" s="4" t="s">
        <v>72</v>
      </c>
      <c r="C10" s="4"/>
      <c r="D10" s="4"/>
      <c r="E10" s="4"/>
    </row>
    <row r="11" spans="1:5" x14ac:dyDescent="0.25">
      <c r="B11" s="4" t="s">
        <v>73</v>
      </c>
      <c r="C11" s="4"/>
      <c r="D11" s="4"/>
      <c r="E11" s="4"/>
    </row>
    <row r="12" spans="1:5" x14ac:dyDescent="0.25">
      <c r="B12" s="7"/>
      <c r="C12" s="7"/>
      <c r="D12" s="7"/>
      <c r="E12" s="7"/>
    </row>
    <row r="13" spans="1:5" x14ac:dyDescent="0.25">
      <c r="A13" s="1" t="s">
        <v>4</v>
      </c>
      <c r="B13" s="3"/>
      <c r="C13" s="3"/>
      <c r="D13" s="3"/>
    </row>
    <row r="14" spans="1:5" x14ac:dyDescent="0.25">
      <c r="B14" s="4"/>
      <c r="C14" s="4"/>
      <c r="D14" s="4"/>
      <c r="E14" s="4"/>
    </row>
    <row r="15" spans="1:5" x14ac:dyDescent="0.25">
      <c r="B15" s="4"/>
      <c r="C15" s="4"/>
      <c r="D15" s="4"/>
      <c r="E15" s="4"/>
    </row>
    <row r="16" spans="1:5" x14ac:dyDescent="0.25">
      <c r="B16" s="7"/>
      <c r="C16" s="7"/>
      <c r="D16" s="7"/>
      <c r="E16" s="7"/>
    </row>
    <row r="19" spans="1:5" x14ac:dyDescent="0.25">
      <c r="A19" s="1" t="s">
        <v>22</v>
      </c>
      <c r="B19" s="11" t="s">
        <v>16</v>
      </c>
      <c r="C19" s="11" t="s">
        <v>21</v>
      </c>
    </row>
    <row r="20" spans="1:5" x14ac:dyDescent="0.25">
      <c r="B20" s="11" t="s">
        <v>17</v>
      </c>
      <c r="C20" s="11" t="s">
        <v>19</v>
      </c>
    </row>
    <row r="21" spans="1:5" x14ac:dyDescent="0.25">
      <c r="B21" s="11" t="s">
        <v>18</v>
      </c>
      <c r="C21" s="11" t="s">
        <v>20</v>
      </c>
    </row>
    <row r="23" spans="1:5" x14ac:dyDescent="0.25">
      <c r="B23" s="7"/>
    </row>
    <row r="24" spans="1:5" x14ac:dyDescent="0.25">
      <c r="A24" s="1" t="s">
        <v>37</v>
      </c>
      <c r="B24" s="32">
        <v>43200</v>
      </c>
    </row>
    <row r="25" spans="1:5" ht="15.75" thickBot="1" x14ac:dyDescent="0.3">
      <c r="A25" s="13"/>
      <c r="B25" s="13"/>
      <c r="C25" s="13"/>
      <c r="D25" s="13"/>
      <c r="E25" s="13"/>
    </row>
    <row r="26" spans="1:5" ht="24" thickTop="1" x14ac:dyDescent="0.35">
      <c r="A26" s="28" t="s">
        <v>44</v>
      </c>
      <c r="B26" s="10" t="s">
        <v>25</v>
      </c>
      <c r="C26" s="10"/>
      <c r="D26" s="7"/>
      <c r="E26" s="7"/>
    </row>
    <row r="27" spans="1:5" x14ac:dyDescent="0.25">
      <c r="A27" s="7"/>
      <c r="B27" s="7"/>
      <c r="C27" s="7"/>
      <c r="D27" s="7"/>
      <c r="E27" s="7"/>
    </row>
    <row r="28" spans="1:5" x14ac:dyDescent="0.25">
      <c r="B28" s="6"/>
      <c r="C28" s="6"/>
      <c r="D28" s="8"/>
    </row>
    <row r="29" spans="1:5" x14ac:dyDescent="0.25">
      <c r="A29" s="16" t="s">
        <v>26</v>
      </c>
      <c r="B29" s="16" t="s">
        <v>65</v>
      </c>
      <c r="C29" s="16" t="s">
        <v>27</v>
      </c>
      <c r="D29" s="16" t="s">
        <v>3</v>
      </c>
      <c r="E29" s="16" t="s">
        <v>11</v>
      </c>
    </row>
    <row r="30" spans="1:5" x14ac:dyDescent="0.25">
      <c r="A30" s="17">
        <v>1</v>
      </c>
      <c r="B30" s="7" t="s">
        <v>12</v>
      </c>
      <c r="C30" s="5"/>
      <c r="D30" s="5"/>
      <c r="E30" s="5"/>
    </row>
    <row r="31" spans="1:5" x14ac:dyDescent="0.25">
      <c r="A31" s="17">
        <v>2</v>
      </c>
      <c r="B31" s="7" t="s">
        <v>36</v>
      </c>
      <c r="C31" s="5"/>
      <c r="D31" s="5"/>
      <c r="E31" s="5"/>
    </row>
    <row r="32" spans="1:5" x14ac:dyDescent="0.25">
      <c r="A32" s="17">
        <v>3</v>
      </c>
      <c r="B32" s="7" t="s">
        <v>14</v>
      </c>
      <c r="C32" s="33">
        <v>14500</v>
      </c>
      <c r="D32" s="34">
        <v>1</v>
      </c>
      <c r="E32" s="33">
        <f>SUM(C32*D32)</f>
        <v>14500</v>
      </c>
    </row>
    <row r="33" spans="1:5" x14ac:dyDescent="0.25">
      <c r="A33" s="17">
        <v>4</v>
      </c>
      <c r="B33" s="7" t="s">
        <v>13</v>
      </c>
      <c r="C33" s="5"/>
      <c r="D33" s="5"/>
      <c r="E33" s="5"/>
    </row>
    <row r="34" spans="1:5" x14ac:dyDescent="0.25">
      <c r="A34" s="17">
        <v>5</v>
      </c>
      <c r="B34" s="7" t="s">
        <v>15</v>
      </c>
      <c r="C34" s="5"/>
      <c r="D34" s="5"/>
      <c r="E34" s="5"/>
    </row>
    <row r="35" spans="1:5" x14ac:dyDescent="0.25">
      <c r="A35" s="17">
        <v>6</v>
      </c>
      <c r="B35" s="7" t="s">
        <v>28</v>
      </c>
      <c r="C35" s="5"/>
      <c r="D35" s="5"/>
      <c r="E35" s="5"/>
    </row>
    <row r="36" spans="1:5" x14ac:dyDescent="0.25">
      <c r="A36" s="17">
        <v>7</v>
      </c>
      <c r="B36" s="7" t="s">
        <v>28</v>
      </c>
      <c r="C36" s="5"/>
      <c r="D36" s="5"/>
      <c r="E36" s="5"/>
    </row>
    <row r="37" spans="1:5" x14ac:dyDescent="0.25">
      <c r="B37" s="7"/>
      <c r="C37" s="7"/>
    </row>
    <row r="38" spans="1:5" x14ac:dyDescent="0.25">
      <c r="D38" s="1" t="s">
        <v>8</v>
      </c>
      <c r="E38" s="33">
        <f>SUM(E30:E36)</f>
        <v>14500</v>
      </c>
    </row>
    <row r="39" spans="1:5" x14ac:dyDescent="0.25">
      <c r="D39" s="1" t="s">
        <v>9</v>
      </c>
      <c r="E39" s="33">
        <f>SUM(E40-E38)</f>
        <v>2320</v>
      </c>
    </row>
    <row r="40" spans="1:5" x14ac:dyDescent="0.25">
      <c r="D40" s="1" t="s">
        <v>10</v>
      </c>
      <c r="E40" s="33">
        <f>SUM(E38*1.16)</f>
        <v>16820</v>
      </c>
    </row>
    <row r="41" spans="1:5" ht="22.5" customHeight="1" x14ac:dyDescent="0.25"/>
    <row r="42" spans="1:5" x14ac:dyDescent="0.25">
      <c r="A42" s="1" t="s">
        <v>29</v>
      </c>
      <c r="B42" s="3"/>
      <c r="C42" s="3"/>
      <c r="D42" s="3"/>
      <c r="E42" s="3"/>
    </row>
    <row r="43" spans="1:5" x14ac:dyDescent="0.25">
      <c r="B43" s="3"/>
      <c r="C43" s="3"/>
      <c r="D43" s="3"/>
      <c r="E43" s="3"/>
    </row>
    <row r="44" spans="1:5" x14ac:dyDescent="0.25">
      <c r="B44" s="4"/>
      <c r="C44" s="4"/>
      <c r="D44" s="4"/>
      <c r="E44" s="4"/>
    </row>
    <row r="45" spans="1:5" x14ac:dyDescent="0.25">
      <c r="B45" s="7"/>
      <c r="C45" s="7"/>
      <c r="D45" s="7"/>
      <c r="E45" s="7"/>
    </row>
    <row r="46" spans="1:5" x14ac:dyDescent="0.25">
      <c r="A46" s="12"/>
      <c r="B46" s="14"/>
      <c r="C46" s="7"/>
      <c r="D46" s="12" t="s">
        <v>30</v>
      </c>
      <c r="E46" s="3"/>
    </row>
    <row r="47" spans="1:5" x14ac:dyDescent="0.25">
      <c r="A47" s="12"/>
      <c r="B47" s="14"/>
      <c r="C47" s="7"/>
      <c r="D47" s="12" t="s">
        <v>24</v>
      </c>
      <c r="E47" s="3"/>
    </row>
    <row r="48" spans="1:5" x14ac:dyDescent="0.25">
      <c r="B48" s="7"/>
      <c r="C48" s="7"/>
      <c r="D48" s="7"/>
    </row>
    <row r="49" spans="1:5" ht="15.75" thickBot="1" x14ac:dyDescent="0.3">
      <c r="A49" s="13"/>
      <c r="B49" s="13"/>
      <c r="C49" s="13"/>
      <c r="D49" s="13"/>
      <c r="E49" s="13"/>
    </row>
    <row r="50" spans="1:5" ht="24" thickTop="1" x14ac:dyDescent="0.35">
      <c r="A50" s="29" t="s">
        <v>46</v>
      </c>
      <c r="B50" s="10" t="s">
        <v>31</v>
      </c>
    </row>
    <row r="52" spans="1:5" x14ac:dyDescent="0.25">
      <c r="A52" s="1" t="s">
        <v>32</v>
      </c>
      <c r="B52" s="3"/>
    </row>
    <row r="53" spans="1:5" x14ac:dyDescent="0.25">
      <c r="A53" s="1" t="s">
        <v>33</v>
      </c>
      <c r="B53" s="4"/>
    </row>
    <row r="54" spans="1:5" x14ac:dyDescent="0.25">
      <c r="A54" s="1" t="s">
        <v>2</v>
      </c>
      <c r="B54" s="4"/>
    </row>
    <row r="55" spans="1:5" ht="15.75" thickBot="1" x14ac:dyDescent="0.3">
      <c r="A55" s="13"/>
      <c r="B55" s="13"/>
      <c r="C55" s="13"/>
      <c r="D55" s="13"/>
      <c r="E55" s="13"/>
    </row>
    <row r="56" spans="1:5" ht="15.75" thickTop="1" x14ac:dyDescent="0.25">
      <c r="A56" s="8" t="s">
        <v>47</v>
      </c>
      <c r="E56" s="1" t="s">
        <v>34</v>
      </c>
    </row>
    <row r="58" spans="1:5" x14ac:dyDescent="0.25">
      <c r="A58" s="17" t="s">
        <v>35</v>
      </c>
      <c r="B58" s="14"/>
      <c r="C58" s="1" t="s">
        <v>33</v>
      </c>
      <c r="D58" s="18"/>
    </row>
    <row r="59" spans="1:5" x14ac:dyDescent="0.25">
      <c r="A59" s="17"/>
      <c r="B59" s="14"/>
      <c r="C59" s="7"/>
    </row>
    <row r="60" spans="1:5" x14ac:dyDescent="0.25">
      <c r="A60" s="7"/>
      <c r="B60" s="7"/>
      <c r="C60" s="7"/>
      <c r="D60" s="7"/>
    </row>
    <row r="61" spans="1:5" x14ac:dyDescent="0.25">
      <c r="A61" s="7"/>
      <c r="B61" s="7"/>
      <c r="C61" s="7"/>
      <c r="D61" s="7"/>
    </row>
    <row r="62" spans="1:5" x14ac:dyDescent="0.25">
      <c r="A62" s="7"/>
      <c r="B62" s="7"/>
      <c r="C62" s="7"/>
      <c r="D62" s="7"/>
    </row>
    <row r="63" spans="1:5" x14ac:dyDescent="0.25">
      <c r="A63" s="7"/>
      <c r="B63" s="7"/>
      <c r="C63" s="7"/>
      <c r="D63" s="7"/>
    </row>
    <row r="64" spans="1:5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</sheetData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zoomScaleNormal="100" workbookViewId="0">
      <selection activeCell="B25" sqref="B25"/>
    </sheetView>
  </sheetViews>
  <sheetFormatPr baseColWidth="10" defaultRowHeight="15" x14ac:dyDescent="0.25"/>
  <cols>
    <col min="1" max="1" width="81.85546875" style="19" customWidth="1"/>
    <col min="2" max="2" width="11.42578125" style="1"/>
    <col min="3" max="3" width="83.5703125" style="1" customWidth="1"/>
    <col min="4" max="16384" width="11.42578125" style="1"/>
  </cols>
  <sheetData>
    <row r="2" spans="1:4" ht="23.25" x14ac:dyDescent="0.35">
      <c r="A2" s="27" t="s">
        <v>43</v>
      </c>
      <c r="B2" s="10"/>
      <c r="C2" s="20"/>
      <c r="D2" s="10"/>
    </row>
    <row r="3" spans="1:4" ht="23.25" x14ac:dyDescent="0.35">
      <c r="A3" s="27" t="s">
        <v>0</v>
      </c>
      <c r="C3" s="21"/>
    </row>
    <row r="4" spans="1:4" ht="23.25" x14ac:dyDescent="0.35">
      <c r="A4" s="27"/>
      <c r="C4" s="21"/>
    </row>
    <row r="5" spans="1:4" x14ac:dyDescent="0.25">
      <c r="A5" s="22" t="s">
        <v>38</v>
      </c>
      <c r="C5" s="20"/>
    </row>
    <row r="6" spans="1:4" ht="30" x14ac:dyDescent="0.25">
      <c r="A6" s="19" t="s">
        <v>52</v>
      </c>
      <c r="C6" s="21"/>
    </row>
    <row r="7" spans="1:4" x14ac:dyDescent="0.25">
      <c r="C7" s="21"/>
    </row>
    <row r="8" spans="1:4" x14ac:dyDescent="0.25">
      <c r="A8" s="22" t="s">
        <v>39</v>
      </c>
      <c r="C8" s="20"/>
    </row>
    <row r="9" spans="1:4" x14ac:dyDescent="0.25">
      <c r="A9" s="23" t="s">
        <v>51</v>
      </c>
      <c r="C9" s="24"/>
    </row>
    <row r="10" spans="1:4" x14ac:dyDescent="0.25">
      <c r="C10" s="20"/>
    </row>
    <row r="11" spans="1:4" x14ac:dyDescent="0.25">
      <c r="A11" s="22" t="s">
        <v>40</v>
      </c>
      <c r="C11" s="21"/>
    </row>
    <row r="12" spans="1:4" x14ac:dyDescent="0.25">
      <c r="A12" s="22"/>
      <c r="C12" s="21"/>
    </row>
    <row r="13" spans="1:4" x14ac:dyDescent="0.25">
      <c r="A13" s="19" t="s">
        <v>58</v>
      </c>
      <c r="C13" s="21"/>
    </row>
    <row r="14" spans="1:4" x14ac:dyDescent="0.25">
      <c r="C14" s="21"/>
    </row>
    <row r="15" spans="1:4" x14ac:dyDescent="0.25">
      <c r="A15" s="22" t="s">
        <v>41</v>
      </c>
      <c r="C15" s="19"/>
    </row>
    <row r="16" spans="1:4" x14ac:dyDescent="0.25">
      <c r="A16" s="19" t="s">
        <v>56</v>
      </c>
      <c r="C16" s="19"/>
    </row>
    <row r="17" spans="1:3" x14ac:dyDescent="0.25">
      <c r="A17" s="19" t="s">
        <v>67</v>
      </c>
      <c r="C17" s="25"/>
    </row>
    <row r="18" spans="1:3" x14ac:dyDescent="0.25">
      <c r="A18" s="19" t="s">
        <v>59</v>
      </c>
      <c r="C18" s="25"/>
    </row>
    <row r="19" spans="1:3" x14ac:dyDescent="0.25">
      <c r="A19" s="19" t="s">
        <v>60</v>
      </c>
      <c r="C19" s="25"/>
    </row>
    <row r="20" spans="1:3" x14ac:dyDescent="0.25">
      <c r="A20" s="19" t="s">
        <v>61</v>
      </c>
      <c r="C20" s="22"/>
    </row>
    <row r="21" spans="1:3" x14ac:dyDescent="0.25">
      <c r="A21" s="19" t="s">
        <v>62</v>
      </c>
      <c r="C21" s="19"/>
    </row>
    <row r="22" spans="1:3" x14ac:dyDescent="0.25">
      <c r="A22" s="25" t="s">
        <v>66</v>
      </c>
      <c r="C22" s="19"/>
    </row>
    <row r="23" spans="1:3" x14ac:dyDescent="0.25">
      <c r="A23" s="25" t="s">
        <v>63</v>
      </c>
      <c r="C23" s="19"/>
    </row>
    <row r="24" spans="1:3" x14ac:dyDescent="0.25">
      <c r="C24" s="25"/>
    </row>
    <row r="25" spans="1:3" x14ac:dyDescent="0.25">
      <c r="A25" s="22" t="s">
        <v>64</v>
      </c>
    </row>
    <row r="26" spans="1:3" x14ac:dyDescent="0.25">
      <c r="A26" s="19" t="s">
        <v>48</v>
      </c>
    </row>
    <row r="27" spans="1:3" x14ac:dyDescent="0.25">
      <c r="A27" s="19" t="s">
        <v>49</v>
      </c>
    </row>
    <row r="28" spans="1:3" x14ac:dyDescent="0.25">
      <c r="A28" s="19" t="s">
        <v>50</v>
      </c>
    </row>
    <row r="30" spans="1:3" x14ac:dyDescent="0.25">
      <c r="A30" s="26" t="s">
        <v>42</v>
      </c>
    </row>
    <row r="31" spans="1:3" x14ac:dyDescent="0.25">
      <c r="A31" s="19" t="s">
        <v>57</v>
      </c>
    </row>
    <row r="33" spans="1:1" ht="84.75" customHeight="1" x14ac:dyDescent="0.25"/>
    <row r="35" spans="1:1" x14ac:dyDescent="0.25">
      <c r="A35" s="19" t="s">
        <v>55</v>
      </c>
    </row>
    <row r="37" spans="1:1" x14ac:dyDescent="0.25">
      <c r="A37" s="30" t="s">
        <v>53</v>
      </c>
    </row>
    <row r="38" spans="1:1" x14ac:dyDescent="0.25">
      <c r="A38" s="30" t="s">
        <v>54</v>
      </c>
    </row>
    <row r="39" spans="1:1" x14ac:dyDescent="0.25">
      <c r="A39" s="30"/>
    </row>
    <row r="40" spans="1:1" ht="31.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ORD. TRABAJO</vt:lpstr>
      <vt:lpstr>PROCEDIMIENTO</vt:lpstr>
      <vt:lpstr>Hoja3</vt:lpstr>
      <vt:lpstr>'ORD. TRABAJO'!Área_de_impresión</vt:lpstr>
      <vt:lpstr>PROCEDIMIENTO!Área_de_impresión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TServicio</dc:creator>
  <cp:lastModifiedBy>TServicio</cp:lastModifiedBy>
  <cp:lastPrinted>2018-03-13T17:00:07Z</cp:lastPrinted>
  <dcterms:created xsi:type="dcterms:W3CDTF">2018-03-12T20:47:52Z</dcterms:created>
  <dcterms:modified xsi:type="dcterms:W3CDTF">2018-04-02T22:15:27Z</dcterms:modified>
</cp:coreProperties>
</file>